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4to. CUENTA PUBLICA 2020\"/>
    </mc:Choice>
  </mc:AlternateContent>
  <bookViews>
    <workbookView xWindow="0" yWindow="0" windowWidth="23016" windowHeight="9336"/>
  </bookViews>
  <sheets>
    <sheet name="VHP" sheetId="1" r:id="rId1"/>
  </sheets>
  <definedNames>
    <definedName name="_xlnm._FilterDatabase" localSheetId="0" hidden="1">VHP!$A$2:$F$38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E34" i="1"/>
  <c r="D34" i="1"/>
  <c r="C34" i="1"/>
  <c r="B34" i="1"/>
  <c r="F34" i="1" s="1"/>
  <c r="E27" i="1"/>
  <c r="D27" i="1"/>
  <c r="C27" i="1"/>
  <c r="B27" i="1"/>
  <c r="E22" i="1"/>
  <c r="D22" i="1"/>
  <c r="C22" i="1"/>
  <c r="B22" i="1"/>
  <c r="F22" i="1" s="1"/>
  <c r="E16" i="1"/>
  <c r="D16" i="1"/>
  <c r="C16" i="1"/>
  <c r="B16" i="1"/>
  <c r="F16" i="1" s="1"/>
  <c r="E9" i="1"/>
  <c r="D9" i="1"/>
  <c r="C9" i="1"/>
  <c r="B9" i="1"/>
  <c r="F9" i="1" s="1"/>
  <c r="E4" i="1"/>
  <c r="D4" i="1"/>
  <c r="C4" i="1"/>
  <c r="B4" i="1"/>
  <c r="F4" i="1" s="1"/>
  <c r="F27" i="1" l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<sst xmlns="http://schemas.openxmlformats.org/spreadsheetml/2006/main" count="42" uniqueCount="32">
  <si>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</si>
  <si>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</si>
  <si>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</si>
  <si>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</si>
  <si>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</si>
  <si>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</si>
  <si>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</si>
  <si>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</si>
  <si>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</si>
  <si>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</si>
  <si>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</si>
  <si>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</si>
  <si>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</si>
  <si>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</si>
  <si>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</si>
  <si>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</si>
  <si>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20XN-1</t>
  </si>
  <si>
    <t>Hacienda Pública / Patrimonio Generado Neto de 20XN-1</t>
  </si>
  <si>
    <t>Exceso o Insuficiencia en la Actualización de la Hacienda
Pública / Patrimonio Neto de 20XN-1</t>
  </si>
  <si>
    <t>Cambios en la Hacienda Pública / Patrimonio Contribuido Neto de 20XN</t>
  </si>
  <si>
    <t>Cambios en el Exceso o Insuficiencia en la Actualización
de la Hacienda Pública / Patrimonio Neto de 20XN</t>
  </si>
  <si>
    <t>Hacienda Pública / Patrimonio Neto Final de 20XN-1</t>
  </si>
  <si>
    <t>Hacienda Pública / Patrimonio Neto Final de 20XN</t>
  </si>
  <si>
    <t>Variaciones de la Hacienda Pública / Patrimonio Generado Neto de 20XN</t>
  </si>
  <si>
    <t>Bajo protesta de decir verdad declaramos que los Estados Financieros y sus notas son razonablemente correctos y son responsabildad del emisor.</t>
  </si>
  <si>
    <t>________________________________________________________________</t>
  </si>
  <si>
    <t>C.P. José Isaac Ortega Ramírez</t>
  </si>
  <si>
    <t>Sr. Gerardo Enrique Partido Vite</t>
  </si>
  <si>
    <t>Director Administrativo</t>
  </si>
  <si>
    <t>Titular del Museo de la Ciudad de León</t>
  </si>
  <si>
    <t>___________________________________________________________</t>
  </si>
  <si>
    <t>Fideicomiso Museo de la Ciudad de León
Eestado de Variación en la Hacienda Pública
Del 1 de enero 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</si>
</sst>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Border="1" applyProtection="1">
      <protection locked="0"/>
    </xf>
    <xf numFmtId="4" fontId="3" fillId="0" borderId="9" xfId="9" applyNumberFormat="1" applyFont="1" applyBorder="1" applyProtection="1">
      <protection locked="0"/>
    </xf>
    <xf numFmtId="4" fontId="3" fillId="0" borderId="9" xfId="9" applyNumberFormat="1" applyFont="1" applyBorder="1" applyAlignment="1" applyProtection="1">
      <alignment vertical="top"/>
      <protection locked="0"/>
    </xf>
    <xf numFmtId="4" fontId="2" fillId="0" borderId="10" xfId="9" applyNumberFormat="1" applyFont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abSelected="1" topLeftCell="A15" zoomScale="126" zoomScaleNormal="126" workbookViewId="0">
      <selection activeCell="F27" sqref="F27"/>
    </sheetView>
  </sheetViews>
  <sheetFormatPr baseColWidth="10" defaultColWidth="12" defaultRowHeight="10.199999999999999" x14ac:dyDescent="0.2"/>
  <cols>
    <col min="1" max="1" width="57.85546875" style="5" customWidth="1"/>
    <col min="2" max="2" width="23.85546875" style="3" customWidth="1"/>
    <col min="3" max="3" width="24" style="3" customWidth="1"/>
    <col min="4" max="5" width="22.28515625" style="3" customWidth="1"/>
    <col min="6" max="6" width="18.28515625" style="3" customWidth="1"/>
    <col min="7" max="16384" width="12" style="4"/>
  </cols>
  <sheetData>
    <row r="1" spans="1:6" ht="39.9" customHeight="1" x14ac:dyDescent="0.2">
      <c r="A1" s="18" t="s">
        <v>31</v>
      </c>
      <c r="B1" s="19"/>
      <c r="C1" s="19"/>
      <c r="D1" s="19"/>
      <c r="E1" s="19"/>
      <c r="F1" s="20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+B5+B6+B7</f>
        <v>0</v>
      </c>
      <c r="C4" s="15">
        <f>+C9</f>
        <v>0</v>
      </c>
      <c r="D4" s="15">
        <f>+D5+D6+D7</f>
        <v>0</v>
      </c>
      <c r="E4" s="15">
        <f>+E5+E6+E7</f>
        <v>0</v>
      </c>
      <c r="F4" s="14">
        <f>SUM(B4:E4)</f>
        <v>0</v>
      </c>
    </row>
    <row r="5" spans="1:6" x14ac:dyDescent="0.2">
      <c r="A5" s="10" t="s">
        <v>0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</row>
    <row r="6" spans="1:6" x14ac:dyDescent="0.2">
      <c r="A6" s="10" t="s">
        <v>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</row>
    <row r="7" spans="1:6" x14ac:dyDescent="0.2">
      <c r="A7" s="10" t="s">
        <v>6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5">
        <f>+B10+B11+B12+B13+B14</f>
        <v>0</v>
      </c>
      <c r="C9" s="14">
        <f>+C10+C11+C12+C13+C14</f>
        <v>0</v>
      </c>
      <c r="D9" s="14">
        <f>+D10+D11+D12+D13+D14</f>
        <v>0</v>
      </c>
      <c r="E9" s="14">
        <f>+E10+E11+E12+E13+E14</f>
        <v>0</v>
      </c>
      <c r="F9" s="14">
        <f>SUM(B9:E9)</f>
        <v>0</v>
      </c>
    </row>
    <row r="10" spans="1:6" x14ac:dyDescent="0.2">
      <c r="A10" s="10" t="s">
        <v>7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</row>
    <row r="11" spans="1:6" x14ac:dyDescent="0.2">
      <c r="A11" s="10" t="s">
        <v>8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</row>
    <row r="12" spans="1:6" x14ac:dyDescent="0.2">
      <c r="A12" s="10" t="s">
        <v>9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</row>
    <row r="13" spans="1:6" x14ac:dyDescent="0.2">
      <c r="A13" s="10" t="s">
        <v>1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</row>
    <row r="14" spans="1:6" x14ac:dyDescent="0.2">
      <c r="A14" s="10" t="s">
        <v>2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0.399999999999999" x14ac:dyDescent="0.2">
      <c r="A16" s="9" t="s">
        <v>18</v>
      </c>
      <c r="B16" s="15">
        <f>+B17+B18</f>
        <v>0</v>
      </c>
      <c r="C16" s="15">
        <f>+C17+C18</f>
        <v>0</v>
      </c>
      <c r="D16" s="15">
        <f>+D17+D18</f>
        <v>0</v>
      </c>
      <c r="E16" s="15">
        <f>+E17+E18</f>
        <v>0</v>
      </c>
      <c r="F16" s="14">
        <f>SUM(B16:E16)</f>
        <v>0</v>
      </c>
    </row>
    <row r="17" spans="1:6" x14ac:dyDescent="0.2">
      <c r="A17" s="10" t="s">
        <v>10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</row>
    <row r="18" spans="1:6" x14ac:dyDescent="0.2">
      <c r="A18" s="10" t="s">
        <v>11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</row>
    <row r="19" spans="1:6" ht="9" customHeight="1" x14ac:dyDescent="0.2">
      <c r="A19" s="10"/>
      <c r="B19" s="15"/>
      <c r="C19" s="15"/>
      <c r="D19" s="15">
        <v>0</v>
      </c>
      <c r="E19" s="15">
        <v>0</v>
      </c>
      <c r="F19" s="15">
        <v>0</v>
      </c>
    </row>
    <row r="20" spans="1:6" x14ac:dyDescent="0.2">
      <c r="A20" s="9" t="s">
        <v>21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0.399999999999999" x14ac:dyDescent="0.2">
      <c r="A22" s="9" t="s">
        <v>19</v>
      </c>
      <c r="B22" s="14">
        <f>+B23+B24+B25</f>
        <v>5918104.5</v>
      </c>
      <c r="C22" s="14">
        <f>+C23+C24+C25</f>
        <v>0</v>
      </c>
      <c r="D22" s="14">
        <f>+D23+D24+D25</f>
        <v>40400</v>
      </c>
      <c r="E22" s="14">
        <f>+E23+E24+E25</f>
        <v>0</v>
      </c>
      <c r="F22" s="14">
        <f>SUM(B22:E22)</f>
        <v>5958504.5</v>
      </c>
    </row>
    <row r="23" spans="1:6" x14ac:dyDescent="0.2">
      <c r="A23" s="10" t="s">
        <v>0</v>
      </c>
      <c r="B23" s="15">
        <v>5918104.5</v>
      </c>
      <c r="C23" s="15">
        <v>0</v>
      </c>
      <c r="D23" s="15">
        <v>0</v>
      </c>
      <c r="E23" s="15">
        <v>0</v>
      </c>
      <c r="F23" s="15">
        <v>5918104.5</v>
      </c>
    </row>
    <row r="24" spans="1:6" x14ac:dyDescent="0.2">
      <c r="A24" s="10" t="s">
        <v>4</v>
      </c>
      <c r="B24" s="15">
        <v>0</v>
      </c>
      <c r="C24" s="15">
        <v>0</v>
      </c>
      <c r="D24" s="15">
        <v>40400</v>
      </c>
      <c r="E24" s="15">
        <v>0</v>
      </c>
      <c r="F24" s="15">
        <v>40400</v>
      </c>
    </row>
    <row r="25" spans="1:6" x14ac:dyDescent="0.2">
      <c r="A25" s="10" t="s">
        <v>6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0.399999999999999" x14ac:dyDescent="0.2">
      <c r="A27" s="9" t="s">
        <v>23</v>
      </c>
      <c r="B27" s="15">
        <f>+B28+B29+B30+B31+B32</f>
        <v>0</v>
      </c>
      <c r="C27" s="14">
        <f>+C28+C29+C30+C31+C32</f>
        <v>3095634.83</v>
      </c>
      <c r="D27" s="14">
        <f>+D28+D29+D30+D31+D32</f>
        <v>206109.71999999974</v>
      </c>
      <c r="E27" s="15">
        <f>+E28+E29+E30+E31+E32</f>
        <v>0</v>
      </c>
      <c r="F27" s="14">
        <f>SUM(B27:E27)</f>
        <v>3301744.55</v>
      </c>
    </row>
    <row r="28" spans="1:6" x14ac:dyDescent="0.2">
      <c r="A28" s="10" t="s">
        <v>7</v>
      </c>
      <c r="B28" s="15">
        <v>0</v>
      </c>
      <c r="C28" s="15">
        <v>0</v>
      </c>
      <c r="D28" s="15">
        <v>206109.71999999974</v>
      </c>
      <c r="E28" s="15">
        <v>0</v>
      </c>
      <c r="F28" s="15">
        <v>206109.72</v>
      </c>
    </row>
    <row r="29" spans="1:6" x14ac:dyDescent="0.2">
      <c r="A29" s="10" t="s">
        <v>8</v>
      </c>
      <c r="B29" s="15">
        <v>0</v>
      </c>
      <c r="C29" s="15">
        <v>3095634.83</v>
      </c>
      <c r="D29" s="15">
        <v>0</v>
      </c>
      <c r="E29" s="15">
        <v>0</v>
      </c>
      <c r="F29" s="15">
        <v>3095634.83</v>
      </c>
    </row>
    <row r="30" spans="1:6" x14ac:dyDescent="0.2">
      <c r="A30" s="10" t="s">
        <v>9</v>
      </c>
      <c r="B30" s="15">
        <v>0</v>
      </c>
      <c r="C30" s="16">
        <v>0</v>
      </c>
      <c r="D30" s="16">
        <v>0</v>
      </c>
      <c r="E30" s="16">
        <v>0</v>
      </c>
      <c r="F30" s="15">
        <v>0</v>
      </c>
    </row>
    <row r="31" spans="1:6" x14ac:dyDescent="0.2">
      <c r="A31" s="10" t="s">
        <v>1</v>
      </c>
      <c r="B31" s="15">
        <v>0</v>
      </c>
      <c r="C31" s="16">
        <v>0</v>
      </c>
      <c r="D31" s="16">
        <v>0</v>
      </c>
      <c r="E31" s="16">
        <v>0</v>
      </c>
      <c r="F31" s="15">
        <v>0</v>
      </c>
    </row>
    <row r="32" spans="1:6" x14ac:dyDescent="0.2">
      <c r="A32" s="10" t="s">
        <v>2</v>
      </c>
      <c r="B32" s="15">
        <v>0</v>
      </c>
      <c r="C32" s="16">
        <v>0</v>
      </c>
      <c r="D32" s="16">
        <v>0</v>
      </c>
      <c r="E32" s="16">
        <v>0</v>
      </c>
      <c r="F32" s="15"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0.399999999999999" x14ac:dyDescent="0.2">
      <c r="A34" s="11" t="s">
        <v>20</v>
      </c>
      <c r="B34" s="15">
        <f>+B35+B36</f>
        <v>0</v>
      </c>
      <c r="C34" s="15">
        <f>+C35+C36</f>
        <v>0</v>
      </c>
      <c r="D34" s="15">
        <f>+D35+D36</f>
        <v>0</v>
      </c>
      <c r="E34" s="15">
        <f>+E35+E36</f>
        <v>0</v>
      </c>
      <c r="F34" s="15">
        <f>SUM(B34:E34)</f>
        <v>0</v>
      </c>
    </row>
    <row r="35" spans="1:6" x14ac:dyDescent="0.2">
      <c r="A35" s="10" t="s">
        <v>10</v>
      </c>
      <c r="B35" s="15">
        <v>0</v>
      </c>
      <c r="C35" s="16">
        <v>0</v>
      </c>
      <c r="D35" s="16">
        <v>0</v>
      </c>
      <c r="E35" s="15">
        <v>0</v>
      </c>
      <c r="F35" s="15">
        <v>0</v>
      </c>
    </row>
    <row r="36" spans="1:6" x14ac:dyDescent="0.2">
      <c r="A36" s="10" t="s">
        <v>11</v>
      </c>
      <c r="B36" s="15">
        <v>0</v>
      </c>
      <c r="C36" s="16">
        <v>0</v>
      </c>
      <c r="D36" s="16">
        <v>0</v>
      </c>
      <c r="E36" s="15">
        <v>0</v>
      </c>
      <c r="F36" s="15"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22</v>
      </c>
      <c r="B38" s="17">
        <v>5918104.5</v>
      </c>
      <c r="C38" s="17">
        <v>3095634.83</v>
      </c>
      <c r="D38" s="17">
        <v>246509.72</v>
      </c>
      <c r="E38" s="17">
        <v>0</v>
      </c>
      <c r="F38" s="17">
        <f>SUM(B38:E38)</f>
        <v>9260249.0500000007</v>
      </c>
    </row>
    <row r="39" spans="1:6" x14ac:dyDescent="0.2">
      <c r="A39" s="1"/>
      <c r="B39" s="2"/>
      <c r="C39" s="2"/>
      <c r="D39" s="2"/>
      <c r="E39" s="2"/>
      <c r="F39" s="2"/>
    </row>
    <row r="40" spans="1:6" ht="30.6" x14ac:dyDescent="0.2">
      <c r="A40" s="5" t="s">
        <v>24</v>
      </c>
    </row>
    <row r="46" spans="1:6" ht="20.399999999999999" x14ac:dyDescent="0.2">
      <c r="A46" s="5" t="s">
        <v>30</v>
      </c>
      <c r="C46" s="3" t="s">
        <v>25</v>
      </c>
    </row>
    <row r="47" spans="1:6" x14ac:dyDescent="0.2">
      <c r="A47" s="5" t="s">
        <v>26</v>
      </c>
      <c r="C47" s="3" t="s">
        <v>27</v>
      </c>
    </row>
    <row r="48" spans="1:6" x14ac:dyDescent="0.2">
      <c r="A48" s="5" t="s">
        <v>28</v>
      </c>
      <c r="C48" s="3" t="s">
        <v>29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4FDC43-8B2D-4884-A1E3-6B2F17C46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2020-04-23T19:18:24Z</cp:lastPrinted>
  <dcterms:created xsi:type="dcterms:W3CDTF">2012-12-11T20:30:33Z</dcterms:created>
  <dcterms:modified xsi:type="dcterms:W3CDTF">2021-02-14T18:30:14Z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